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736" windowHeight="9552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7" i="2" l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3" i="1"/>
  <c r="H14" i="2"/>
  <c r="H15" i="2"/>
  <c r="H16" i="2"/>
  <c r="H17" i="2"/>
  <c r="H18" i="2"/>
  <c r="H19" i="2"/>
  <c r="H20" i="2"/>
  <c r="H21" i="2"/>
  <c r="H22" i="2"/>
  <c r="H23" i="2"/>
  <c r="H24" i="2"/>
  <c r="H26" i="2"/>
  <c r="H28" i="2"/>
  <c r="H25" i="2"/>
  <c r="H13" i="2"/>
  <c r="G29" i="2" l="1"/>
  <c r="F29" i="2"/>
  <c r="E29" i="2"/>
  <c r="D29" i="2"/>
  <c r="H29" i="2" l="1"/>
  <c r="F30" i="2"/>
  <c r="D30" i="2"/>
  <c r="G32" i="1"/>
  <c r="E32" i="1"/>
  <c r="H30" i="2" l="1"/>
  <c r="F32" i="1"/>
  <c r="F33" i="1" s="1"/>
  <c r="D32" i="1"/>
  <c r="D33" i="1" l="1"/>
  <c r="H33" i="1" s="1"/>
  <c r="H32" i="1"/>
</calcChain>
</file>

<file path=xl/comments1.xml><?xml version="1.0" encoding="utf-8"?>
<comments xmlns="http://schemas.openxmlformats.org/spreadsheetml/2006/main">
  <authors>
    <author>1</author>
  </authors>
  <commentList>
    <comment ref="B13" authorId="0">
      <text>
        <r>
          <rPr>
            <b/>
            <sz val="9"/>
            <color indexed="81"/>
            <rFont val="Tahoma"/>
            <charset val="1"/>
          </rPr>
          <t>1:</t>
        </r>
        <r>
          <rPr>
            <sz val="9"/>
            <color indexed="81"/>
            <rFont val="Tahoma"/>
            <charset val="1"/>
          </rPr>
          <t xml:space="preserve">
Сколько часов у вас отводится на углубленный уровень? Не убирайте необходимые часы 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1:</t>
        </r>
        <r>
          <rPr>
            <sz val="9"/>
            <color indexed="81"/>
            <rFont val="Tahoma"/>
            <charset val="1"/>
          </rPr>
          <t xml:space="preserve">
В этом блоке берем естествознание или все 3 предмета 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A21" authorId="0">
      <text>
        <r>
          <rPr>
            <b/>
            <sz val="9"/>
            <color indexed="81"/>
            <rFont val="Tahoma"/>
            <charset val="1"/>
          </rPr>
          <t>1:</t>
        </r>
        <r>
          <rPr>
            <sz val="9"/>
            <color indexed="81"/>
            <rFont val="Tahoma"/>
            <charset val="1"/>
          </rPr>
          <t xml:space="preserve">
В этом блоке берем естествознание или все 3 предмета </t>
        </r>
      </text>
    </comment>
  </commentList>
</comments>
</file>

<file path=xl/sharedStrings.xml><?xml version="1.0" encoding="utf-8"?>
<sst xmlns="http://schemas.openxmlformats.org/spreadsheetml/2006/main" count="127" uniqueCount="65">
  <si>
    <t>Принят педсоветом</t>
  </si>
  <si>
    <t>УТВЕРЖДАЮ</t>
  </si>
  <si>
    <t>Директор МОУ-СОШ № 17</t>
  </si>
  <si>
    <t>______________Г.И.Сальникова</t>
  </si>
  <si>
    <t>Приказ по школе</t>
  </si>
  <si>
    <t>МОУ –СРЕДНЯЯ ОБЩЕОБРАЗОВАТЕЛЬНАЯ ШКОЛА  № 17</t>
  </si>
  <si>
    <t>СРЕДНЕЕ  ОБЩЕЕ  ОБРАЗОВАНИЕ</t>
  </si>
  <si>
    <t>Предметная область</t>
  </si>
  <si>
    <t>Учебный предмет</t>
  </si>
  <si>
    <t>Уровень</t>
  </si>
  <si>
    <t>Русский язык и литература</t>
  </si>
  <si>
    <t>Литература</t>
  </si>
  <si>
    <t>Русский язык</t>
  </si>
  <si>
    <t>У</t>
  </si>
  <si>
    <t>Математика и информатика</t>
  </si>
  <si>
    <t>Математика (алгебра и начала математического анализа)</t>
  </si>
  <si>
    <t>Математика (геометрия)</t>
  </si>
  <si>
    <t>Информатика</t>
  </si>
  <si>
    <t>Б</t>
  </si>
  <si>
    <t>Иностранные языки</t>
  </si>
  <si>
    <t>Английский язык</t>
  </si>
  <si>
    <t>Общественные науки</t>
  </si>
  <si>
    <t>Обществознание</t>
  </si>
  <si>
    <t>Естественные науки</t>
  </si>
  <si>
    <t>Физика</t>
  </si>
  <si>
    <t>Биология</t>
  </si>
  <si>
    <t>Физическая культура, экология и основы безопасности жизнедеятельности</t>
  </si>
  <si>
    <t>Физическая культура</t>
  </si>
  <si>
    <t>ОБЖ</t>
  </si>
  <si>
    <t>Индивидуальный проект</t>
  </si>
  <si>
    <t>ИТОГО</t>
  </si>
  <si>
    <t>Родной язык и родная литература</t>
  </si>
  <si>
    <t>Родной язык</t>
  </si>
  <si>
    <t>Элективные курсы</t>
  </si>
  <si>
    <t>Астрономия</t>
  </si>
  <si>
    <t>Профиль : филологический профиль (10 а  класс)</t>
  </si>
  <si>
    <t>Протокол № 1</t>
  </si>
  <si>
    <t>10 класс</t>
  </si>
  <si>
    <t>11 класс</t>
  </si>
  <si>
    <t>на 2020-2022 учебный год</t>
  </si>
  <si>
    <t>Учебный план (недельный)</t>
  </si>
  <si>
    <t>От ________________г.</t>
  </si>
  <si>
    <t>от ______________г. №_____</t>
  </si>
  <si>
    <t>Предельно допустимая недельная нагрузка при 5-дневной учебной неделе</t>
  </si>
  <si>
    <t>Вопросы современного обществознания</t>
  </si>
  <si>
    <t>Практикум по математике</t>
  </si>
  <si>
    <t>Практический курс географии</t>
  </si>
  <si>
    <t>Общая химия</t>
  </si>
  <si>
    <t>ОЧ</t>
  </si>
  <si>
    <t>УОО</t>
  </si>
  <si>
    <t>Естествознание</t>
  </si>
  <si>
    <t>Всего</t>
  </si>
  <si>
    <t>Биология в вопросах и ответах</t>
  </si>
  <si>
    <t xml:space="preserve">История. Россия в мире. </t>
  </si>
  <si>
    <t>Практический курс географии.</t>
  </si>
  <si>
    <t>От 31.08.2020г.</t>
  </si>
  <si>
    <t>от 31.08.2020г. №67-3</t>
  </si>
  <si>
    <t xml:space="preserve">Математика </t>
  </si>
  <si>
    <t>Профиль : гуманитарный профиль (10 а  класс)</t>
  </si>
  <si>
    <t>10 класс 2020-2021</t>
  </si>
  <si>
    <t>11 класс 2021-2022</t>
  </si>
  <si>
    <t>Родной язык (русский)</t>
  </si>
  <si>
    <t>Иностранный язык (английский)</t>
  </si>
  <si>
    <t>История</t>
  </si>
  <si>
    <t>Основы безопасности жизнедеятельности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</si>
</sst>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opLeftCell="A19" workbookViewId="0">
      <selection activeCell="Q15" sqref="Q15"/>
    </sheetView>
  </sheetViews>
  <sheetFormatPr defaultColWidth="8.88671875" defaultRowHeight="15.6" x14ac:dyDescent="0.3"/>
  <cols>
    <col min="1" max="1" width="22.6640625" style="21" customWidth="1"/>
    <col min="2" max="2" width="25.44140625" style="21" customWidth="1"/>
    <col min="3" max="3" width="6.5546875" style="12" customWidth="1"/>
    <col min="4" max="4" width="8.88671875" style="12" customWidth="1"/>
    <col min="5" max="5" width="8.5546875" style="12" customWidth="1"/>
    <col min="6" max="6" width="8.33203125" style="12" customWidth="1"/>
    <col min="7" max="7" width="8.6640625" style="15" customWidth="1"/>
    <col min="8" max="16384" width="8.88671875" style="12"/>
  </cols>
  <sheetData>
    <row r="1" spans="1:8" x14ac:dyDescent="0.3">
      <c r="A1" s="18" t="s">
        <v>0</v>
      </c>
      <c r="D1" s="13" t="s">
        <v>1</v>
      </c>
      <c r="E1" s="14"/>
      <c r="F1" s="14"/>
    </row>
    <row r="2" spans="1:8" x14ac:dyDescent="0.3">
      <c r="A2" s="19" t="s">
        <v>36</v>
      </c>
      <c r="D2" s="14" t="s">
        <v>2</v>
      </c>
      <c r="E2" s="14"/>
      <c r="F2" s="14"/>
    </row>
    <row r="3" spans="1:8" x14ac:dyDescent="0.3">
      <c r="A3" s="23" t="s">
        <v>41</v>
      </c>
      <c r="D3" s="14" t="s">
        <v>3</v>
      </c>
      <c r="E3" s="14"/>
      <c r="F3" s="14"/>
    </row>
    <row r="4" spans="1:8" x14ac:dyDescent="0.3">
      <c r="A4" s="20"/>
      <c r="D4" s="14" t="s">
        <v>4</v>
      </c>
      <c r="E4" s="14"/>
      <c r="F4" s="14"/>
    </row>
    <row r="5" spans="1:8" x14ac:dyDescent="0.3">
      <c r="A5" s="20"/>
      <c r="D5" s="14" t="s">
        <v>42</v>
      </c>
      <c r="E5" s="14"/>
      <c r="F5" s="14"/>
    </row>
    <row r="6" spans="1:8" x14ac:dyDescent="0.3">
      <c r="A6" s="20"/>
      <c r="B6" s="5" t="s">
        <v>40</v>
      </c>
      <c r="C6" s="14"/>
      <c r="D6" s="14"/>
      <c r="E6" s="14"/>
    </row>
    <row r="7" spans="1:8" x14ac:dyDescent="0.3">
      <c r="A7" s="53" t="s">
        <v>5</v>
      </c>
      <c r="B7" s="53"/>
      <c r="C7" s="53"/>
      <c r="D7" s="53"/>
      <c r="E7" s="53"/>
      <c r="F7" s="53"/>
    </row>
    <row r="8" spans="1:8" x14ac:dyDescent="0.3">
      <c r="A8" s="54" t="s">
        <v>6</v>
      </c>
      <c r="B8" s="54"/>
      <c r="C8" s="54"/>
      <c r="D8" s="54"/>
      <c r="E8" s="54"/>
      <c r="F8" s="54"/>
    </row>
    <row r="9" spans="1:8" ht="31.2" x14ac:dyDescent="0.3">
      <c r="A9" s="9"/>
      <c r="B9" s="9" t="s">
        <v>39</v>
      </c>
      <c r="C9" s="6"/>
      <c r="D9" s="6"/>
      <c r="E9" s="6"/>
      <c r="F9" s="6"/>
    </row>
    <row r="10" spans="1:8" ht="15.6" customHeight="1" x14ac:dyDescent="0.3">
      <c r="A10" s="57" t="s">
        <v>35</v>
      </c>
      <c r="B10" s="57"/>
      <c r="C10" s="57"/>
      <c r="D10" s="57"/>
      <c r="E10" s="57"/>
      <c r="F10" s="57"/>
    </row>
    <row r="11" spans="1:8" ht="32.4" customHeight="1" x14ac:dyDescent="0.3">
      <c r="A11" s="49" t="s">
        <v>7</v>
      </c>
      <c r="B11" s="49" t="s">
        <v>8</v>
      </c>
      <c r="C11" s="55" t="s">
        <v>9</v>
      </c>
      <c r="D11" s="49" t="s">
        <v>37</v>
      </c>
      <c r="E11" s="49"/>
      <c r="F11" s="49" t="s">
        <v>38</v>
      </c>
      <c r="G11" s="49"/>
      <c r="H11" s="30" t="s">
        <v>51</v>
      </c>
    </row>
    <row r="12" spans="1:8" x14ac:dyDescent="0.3">
      <c r="A12" s="49"/>
      <c r="B12" s="49"/>
      <c r="C12" s="56"/>
      <c r="D12" s="7" t="s">
        <v>48</v>
      </c>
      <c r="E12" s="22" t="s">
        <v>49</v>
      </c>
      <c r="F12" s="26" t="s">
        <v>48</v>
      </c>
      <c r="G12" s="22" t="s">
        <v>49</v>
      </c>
      <c r="H12" s="30"/>
    </row>
    <row r="13" spans="1:8" ht="19.2" customHeight="1" x14ac:dyDescent="0.3">
      <c r="A13" s="50" t="s">
        <v>10</v>
      </c>
      <c r="B13" s="1" t="s">
        <v>12</v>
      </c>
      <c r="C13" s="4" t="s">
        <v>13</v>
      </c>
      <c r="D13" s="4">
        <v>3</v>
      </c>
      <c r="E13" s="4"/>
      <c r="F13" s="4">
        <v>3</v>
      </c>
      <c r="G13" s="4"/>
      <c r="H13" s="30">
        <f>SUM(D13:G13)</f>
        <v>6</v>
      </c>
    </row>
    <row r="14" spans="1:8" ht="19.2" customHeight="1" x14ac:dyDescent="0.3">
      <c r="A14" s="50"/>
      <c r="B14" s="1" t="s">
        <v>11</v>
      </c>
      <c r="C14" s="4" t="s">
        <v>13</v>
      </c>
      <c r="D14" s="4">
        <v>5</v>
      </c>
      <c r="E14" s="4"/>
      <c r="F14" s="4">
        <v>5</v>
      </c>
      <c r="G14" s="4"/>
      <c r="H14" s="30">
        <f t="shared" ref="H14:H33" si="0">SUM(D14:G14)</f>
        <v>10</v>
      </c>
    </row>
    <row r="15" spans="1:8" ht="30" customHeight="1" x14ac:dyDescent="0.3">
      <c r="A15" s="25" t="s">
        <v>31</v>
      </c>
      <c r="B15" s="1" t="s">
        <v>32</v>
      </c>
      <c r="C15" s="4" t="s">
        <v>18</v>
      </c>
      <c r="D15" s="4">
        <v>1</v>
      </c>
      <c r="E15" s="4"/>
      <c r="F15" s="4"/>
      <c r="G15" s="4">
        <v>1</v>
      </c>
      <c r="H15" s="30">
        <f t="shared" si="0"/>
        <v>2</v>
      </c>
    </row>
    <row r="16" spans="1:8" ht="46.8" x14ac:dyDescent="0.3">
      <c r="A16" s="50" t="s">
        <v>14</v>
      </c>
      <c r="B16" s="1" t="s">
        <v>15</v>
      </c>
      <c r="C16" s="4" t="s">
        <v>18</v>
      </c>
      <c r="D16" s="4">
        <v>2.5</v>
      </c>
      <c r="E16" s="4"/>
      <c r="F16" s="4">
        <v>2.5</v>
      </c>
      <c r="G16" s="4"/>
      <c r="H16" s="30">
        <f t="shared" si="0"/>
        <v>5</v>
      </c>
    </row>
    <row r="17" spans="1:8" ht="19.2" customHeight="1" x14ac:dyDescent="0.3">
      <c r="A17" s="50"/>
      <c r="B17" s="1" t="s">
        <v>16</v>
      </c>
      <c r="C17" s="4" t="s">
        <v>18</v>
      </c>
      <c r="D17" s="4">
        <v>1.5</v>
      </c>
      <c r="E17" s="4"/>
      <c r="F17" s="4">
        <v>1.5</v>
      </c>
      <c r="G17" s="4"/>
      <c r="H17" s="30">
        <f t="shared" si="0"/>
        <v>3</v>
      </c>
    </row>
    <row r="18" spans="1:8" ht="19.2" customHeight="1" x14ac:dyDescent="0.3">
      <c r="A18" s="50"/>
      <c r="B18" s="1" t="s">
        <v>17</v>
      </c>
      <c r="C18" s="4" t="s">
        <v>18</v>
      </c>
      <c r="D18" s="4"/>
      <c r="E18" s="4">
        <v>1</v>
      </c>
      <c r="F18" s="4"/>
      <c r="G18" s="4">
        <v>1</v>
      </c>
      <c r="H18" s="30">
        <f t="shared" si="0"/>
        <v>2</v>
      </c>
    </row>
    <row r="19" spans="1:8" ht="19.2" customHeight="1" x14ac:dyDescent="0.3">
      <c r="A19" s="10" t="s">
        <v>19</v>
      </c>
      <c r="B19" s="1" t="s">
        <v>20</v>
      </c>
      <c r="C19" s="4" t="s">
        <v>13</v>
      </c>
      <c r="D19" s="4">
        <v>6</v>
      </c>
      <c r="E19" s="4"/>
      <c r="F19" s="4">
        <v>6</v>
      </c>
      <c r="G19" s="4"/>
      <c r="H19" s="30">
        <f t="shared" si="0"/>
        <v>12</v>
      </c>
    </row>
    <row r="20" spans="1:8" ht="19.2" customHeight="1" x14ac:dyDescent="0.3">
      <c r="A20" s="50" t="s">
        <v>21</v>
      </c>
      <c r="B20" s="1" t="s">
        <v>53</v>
      </c>
      <c r="C20" s="4" t="s">
        <v>18</v>
      </c>
      <c r="D20" s="4">
        <v>2</v>
      </c>
      <c r="E20" s="4"/>
      <c r="F20" s="4">
        <v>2</v>
      </c>
      <c r="G20" s="4"/>
      <c r="H20" s="30">
        <f t="shared" si="0"/>
        <v>4</v>
      </c>
    </row>
    <row r="21" spans="1:8" ht="19.2" customHeight="1" x14ac:dyDescent="0.3">
      <c r="A21" s="50"/>
      <c r="B21" s="1" t="s">
        <v>22</v>
      </c>
      <c r="C21" s="4" t="s">
        <v>18</v>
      </c>
      <c r="D21" s="4"/>
      <c r="E21" s="4">
        <v>2</v>
      </c>
      <c r="F21" s="4"/>
      <c r="G21" s="4">
        <v>2</v>
      </c>
      <c r="H21" s="30">
        <f t="shared" si="0"/>
        <v>4</v>
      </c>
    </row>
    <row r="22" spans="1:8" ht="19.2" customHeight="1" x14ac:dyDescent="0.3">
      <c r="A22" s="50" t="s">
        <v>23</v>
      </c>
      <c r="B22" s="1" t="s">
        <v>24</v>
      </c>
      <c r="C22" s="4" t="s">
        <v>18</v>
      </c>
      <c r="D22" s="2"/>
      <c r="E22" s="2">
        <v>2</v>
      </c>
      <c r="F22" s="2"/>
      <c r="G22" s="4">
        <v>2</v>
      </c>
      <c r="H22" s="30">
        <f t="shared" si="0"/>
        <v>4</v>
      </c>
    </row>
    <row r="23" spans="1:8" ht="19.2" customHeight="1" x14ac:dyDescent="0.3">
      <c r="A23" s="50"/>
      <c r="B23" s="1" t="s">
        <v>25</v>
      </c>
      <c r="C23" s="4" t="s">
        <v>18</v>
      </c>
      <c r="D23" s="2"/>
      <c r="E23" s="2">
        <v>1</v>
      </c>
      <c r="F23" s="2"/>
      <c r="G23" s="4">
        <v>1</v>
      </c>
      <c r="H23" s="30">
        <f t="shared" si="0"/>
        <v>2</v>
      </c>
    </row>
    <row r="24" spans="1:8" ht="19.2" customHeight="1" x14ac:dyDescent="0.3">
      <c r="A24" s="50"/>
      <c r="B24" s="1" t="s">
        <v>34</v>
      </c>
      <c r="C24" s="4" t="s">
        <v>18</v>
      </c>
      <c r="D24" s="4"/>
      <c r="E24" s="4"/>
      <c r="F24" s="4">
        <v>1</v>
      </c>
      <c r="G24" s="4"/>
      <c r="H24" s="30">
        <f t="shared" si="0"/>
        <v>1</v>
      </c>
    </row>
    <row r="25" spans="1:8" ht="30" customHeight="1" x14ac:dyDescent="0.3">
      <c r="A25" s="51" t="s">
        <v>26</v>
      </c>
      <c r="B25" s="1" t="s">
        <v>27</v>
      </c>
      <c r="C25" s="4" t="s">
        <v>18</v>
      </c>
      <c r="D25" s="4">
        <v>2</v>
      </c>
      <c r="E25" s="4"/>
      <c r="F25" s="4">
        <v>2</v>
      </c>
      <c r="G25" s="4"/>
      <c r="H25" s="30">
        <f t="shared" si="0"/>
        <v>4</v>
      </c>
    </row>
    <row r="26" spans="1:8" ht="36" customHeight="1" x14ac:dyDescent="0.3">
      <c r="A26" s="52"/>
      <c r="B26" s="3" t="s">
        <v>28</v>
      </c>
      <c r="C26" s="11" t="s">
        <v>18</v>
      </c>
      <c r="D26" s="11">
        <v>1</v>
      </c>
      <c r="E26" s="11"/>
      <c r="F26" s="11">
        <v>1</v>
      </c>
      <c r="G26" s="11"/>
      <c r="H26" s="30">
        <f t="shared" si="0"/>
        <v>2</v>
      </c>
    </row>
    <row r="27" spans="1:8" ht="30" customHeight="1" x14ac:dyDescent="0.3">
      <c r="A27" s="50" t="s">
        <v>33</v>
      </c>
      <c r="B27" s="17" t="s">
        <v>44</v>
      </c>
      <c r="C27" s="4"/>
      <c r="D27" s="4"/>
      <c r="E27" s="4">
        <v>1</v>
      </c>
      <c r="F27" s="1"/>
      <c r="G27" s="4"/>
      <c r="H27" s="30">
        <f t="shared" si="0"/>
        <v>1</v>
      </c>
    </row>
    <row r="28" spans="1:8" ht="30" customHeight="1" x14ac:dyDescent="0.3">
      <c r="A28" s="50"/>
      <c r="B28" s="17" t="s">
        <v>46</v>
      </c>
      <c r="C28" s="4"/>
      <c r="D28" s="4"/>
      <c r="E28" s="4">
        <v>1</v>
      </c>
      <c r="F28" s="24"/>
      <c r="G28" s="4">
        <v>1</v>
      </c>
      <c r="H28" s="30">
        <f t="shared" si="0"/>
        <v>2</v>
      </c>
    </row>
    <row r="29" spans="1:8" ht="30" customHeight="1" x14ac:dyDescent="0.3">
      <c r="A29" s="50"/>
      <c r="B29" s="17" t="s">
        <v>47</v>
      </c>
      <c r="C29" s="4"/>
      <c r="D29" s="4"/>
      <c r="E29" s="4">
        <v>1</v>
      </c>
      <c r="F29" s="24"/>
      <c r="G29" s="4">
        <v>1</v>
      </c>
      <c r="H29" s="30">
        <f t="shared" si="0"/>
        <v>2</v>
      </c>
    </row>
    <row r="30" spans="1:8" ht="30" customHeight="1" x14ac:dyDescent="0.3">
      <c r="A30" s="50"/>
      <c r="B30" s="17" t="s">
        <v>45</v>
      </c>
      <c r="C30" s="4"/>
      <c r="D30" s="4"/>
      <c r="E30" s="4">
        <v>1</v>
      </c>
      <c r="F30" s="16"/>
      <c r="G30" s="4">
        <v>1</v>
      </c>
      <c r="H30" s="30">
        <f t="shared" si="0"/>
        <v>2</v>
      </c>
    </row>
    <row r="31" spans="1:8" ht="19.2" customHeight="1" x14ac:dyDescent="0.3">
      <c r="A31" s="50"/>
      <c r="B31" s="1" t="s">
        <v>29</v>
      </c>
      <c r="C31" s="4"/>
      <c r="D31" s="4"/>
      <c r="E31" s="4">
        <v>1</v>
      </c>
      <c r="F31" s="4"/>
      <c r="G31" s="4">
        <v>1</v>
      </c>
      <c r="H31" s="30">
        <f t="shared" si="0"/>
        <v>2</v>
      </c>
    </row>
    <row r="32" spans="1:8" ht="19.2" customHeight="1" x14ac:dyDescent="0.3">
      <c r="A32" s="1"/>
      <c r="B32" s="48" t="s">
        <v>30</v>
      </c>
      <c r="C32" s="48"/>
      <c r="D32" s="8">
        <f>SUM(D13:D31)</f>
        <v>24</v>
      </c>
      <c r="E32" s="8">
        <f>SUM(E27:E31,E18:E23)</f>
        <v>11</v>
      </c>
      <c r="F32" s="8">
        <f>SUM(F13:F31)</f>
        <v>24</v>
      </c>
      <c r="G32" s="8">
        <f>SUM(G27:G31,G18:G23)</f>
        <v>10</v>
      </c>
      <c r="H32" s="30">
        <f t="shared" si="0"/>
        <v>69</v>
      </c>
    </row>
    <row r="33" spans="1:8" ht="29.4" customHeight="1" x14ac:dyDescent="0.3">
      <c r="A33" s="49" t="s">
        <v>43</v>
      </c>
      <c r="B33" s="49"/>
      <c r="C33" s="49"/>
      <c r="D33" s="48">
        <f>SUM(D32,E32)</f>
        <v>35</v>
      </c>
      <c r="E33" s="48"/>
      <c r="F33" s="48">
        <f>SUM(F32,G32)</f>
        <v>34</v>
      </c>
      <c r="G33" s="48"/>
      <c r="H33" s="30">
        <f t="shared" si="0"/>
        <v>69</v>
      </c>
    </row>
  </sheetData>
  <mergeCells count="18">
    <mergeCell ref="A25:A26"/>
    <mergeCell ref="A7:F7"/>
    <mergeCell ref="A8:F8"/>
    <mergeCell ref="A11:A12"/>
    <mergeCell ref="B11:B12"/>
    <mergeCell ref="C11:C12"/>
    <mergeCell ref="A10:F10"/>
    <mergeCell ref="D11:E11"/>
    <mergeCell ref="F11:G11"/>
    <mergeCell ref="A13:A14"/>
    <mergeCell ref="A16:A18"/>
    <mergeCell ref="A20:A21"/>
    <mergeCell ref="A22:A24"/>
    <mergeCell ref="B32:C32"/>
    <mergeCell ref="A33:C33"/>
    <mergeCell ref="D33:E33"/>
    <mergeCell ref="F33:G33"/>
    <mergeCell ref="A27:A31"/>
  </mergeCells>
  <pageMargins left="0.23622047244094491" right="0.23622047244094491" top="0" bottom="0" header="0" footer="0"/>
  <pageSetup paperSize="9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O28" sqref="O28"/>
    </sheetView>
  </sheetViews>
  <sheetFormatPr defaultColWidth="8.88671875" defaultRowHeight="15.6" x14ac:dyDescent="0.3"/>
  <cols>
    <col min="1" max="1" width="24.44140625" style="21" customWidth="1"/>
    <col min="2" max="2" width="21.44140625" style="21" customWidth="1"/>
    <col min="3" max="3" width="8.109375" style="12" customWidth="1"/>
    <col min="4" max="4" width="4" style="12" customWidth="1"/>
    <col min="5" max="5" width="5.5546875" style="12" customWidth="1"/>
    <col min="6" max="6" width="4" style="12" customWidth="1"/>
    <col min="7" max="7" width="5.5546875" style="15" customWidth="1"/>
    <col min="8" max="8" width="6.109375" style="12" customWidth="1"/>
    <col min="9" max="16384" width="8.88671875" style="12"/>
  </cols>
  <sheetData>
    <row r="1" spans="1:8" x14ac:dyDescent="0.3">
      <c r="A1" s="31" t="s">
        <v>0</v>
      </c>
      <c r="B1" s="32"/>
      <c r="C1" s="33"/>
      <c r="D1" s="34" t="s">
        <v>1</v>
      </c>
      <c r="E1" s="35"/>
      <c r="F1" s="35"/>
      <c r="G1" s="36"/>
    </row>
    <row r="2" spans="1:8" x14ac:dyDescent="0.3">
      <c r="A2" s="37" t="s">
        <v>36</v>
      </c>
      <c r="B2" s="32"/>
      <c r="C2" s="33"/>
      <c r="D2" s="35" t="s">
        <v>2</v>
      </c>
      <c r="E2" s="35"/>
      <c r="F2" s="35"/>
      <c r="G2" s="36"/>
    </row>
    <row r="3" spans="1:8" x14ac:dyDescent="0.3">
      <c r="A3" s="38" t="s">
        <v>55</v>
      </c>
      <c r="B3" s="32"/>
      <c r="C3" s="65" t="s">
        <v>3</v>
      </c>
      <c r="D3" s="65"/>
      <c r="E3" s="65"/>
      <c r="F3" s="65"/>
      <c r="G3" s="65"/>
      <c r="H3" s="65"/>
    </row>
    <row r="4" spans="1:8" x14ac:dyDescent="0.3">
      <c r="A4" s="39"/>
      <c r="B4" s="32"/>
      <c r="C4" s="33"/>
      <c r="D4" s="35" t="s">
        <v>4</v>
      </c>
      <c r="E4" s="35"/>
      <c r="F4" s="35"/>
      <c r="G4" s="36"/>
    </row>
    <row r="5" spans="1:8" x14ac:dyDescent="0.3">
      <c r="A5" s="39"/>
      <c r="B5" s="32"/>
      <c r="C5" s="33"/>
      <c r="D5" s="35" t="s">
        <v>56</v>
      </c>
      <c r="E5" s="35"/>
      <c r="F5" s="35"/>
      <c r="G5" s="36"/>
    </row>
    <row r="6" spans="1:8" x14ac:dyDescent="0.3">
      <c r="A6" s="20"/>
      <c r="B6" s="27" t="s">
        <v>40</v>
      </c>
      <c r="C6" s="14"/>
      <c r="D6" s="14"/>
      <c r="E6" s="14"/>
    </row>
    <row r="7" spans="1:8" x14ac:dyDescent="0.3">
      <c r="A7" s="53" t="s">
        <v>5</v>
      </c>
      <c r="B7" s="53"/>
      <c r="C7" s="53"/>
      <c r="D7" s="53"/>
      <c r="E7" s="53"/>
      <c r="F7" s="53"/>
    </row>
    <row r="8" spans="1:8" x14ac:dyDescent="0.3">
      <c r="A8" s="54" t="s">
        <v>6</v>
      </c>
      <c r="B8" s="54"/>
      <c r="C8" s="54"/>
      <c r="D8" s="54"/>
      <c r="E8" s="54"/>
      <c r="F8" s="54"/>
    </row>
    <row r="9" spans="1:8" ht="31.2" x14ac:dyDescent="0.3">
      <c r="A9" s="29"/>
      <c r="B9" s="29" t="s">
        <v>39</v>
      </c>
      <c r="C9" s="28"/>
      <c r="D9" s="28"/>
      <c r="E9" s="28"/>
      <c r="F9" s="28"/>
    </row>
    <row r="10" spans="1:8" ht="15.6" customHeight="1" x14ac:dyDescent="0.3">
      <c r="A10" s="57" t="s">
        <v>58</v>
      </c>
      <c r="B10" s="57"/>
      <c r="C10" s="57"/>
      <c r="D10" s="57"/>
      <c r="E10" s="57"/>
      <c r="F10" s="57"/>
    </row>
    <row r="11" spans="1:8" ht="25.8" customHeight="1" x14ac:dyDescent="0.3">
      <c r="A11" s="58" t="s">
        <v>7</v>
      </c>
      <c r="B11" s="58" t="s">
        <v>8</v>
      </c>
      <c r="C11" s="63" t="s">
        <v>9</v>
      </c>
      <c r="D11" s="58" t="s">
        <v>59</v>
      </c>
      <c r="E11" s="58"/>
      <c r="F11" s="58" t="s">
        <v>60</v>
      </c>
      <c r="G11" s="58"/>
      <c r="H11" s="40" t="s">
        <v>51</v>
      </c>
    </row>
    <row r="12" spans="1:8" x14ac:dyDescent="0.3">
      <c r="A12" s="58"/>
      <c r="B12" s="58"/>
      <c r="C12" s="64"/>
      <c r="D12" s="41" t="s">
        <v>48</v>
      </c>
      <c r="E12" s="41" t="s">
        <v>49</v>
      </c>
      <c r="F12" s="41" t="s">
        <v>48</v>
      </c>
      <c r="G12" s="41" t="s">
        <v>49</v>
      </c>
      <c r="H12" s="40"/>
    </row>
    <row r="13" spans="1:8" x14ac:dyDescent="0.3">
      <c r="A13" s="60" t="s">
        <v>10</v>
      </c>
      <c r="B13" s="42" t="s">
        <v>12</v>
      </c>
      <c r="C13" s="43" t="s">
        <v>13</v>
      </c>
      <c r="D13" s="43">
        <v>3</v>
      </c>
      <c r="E13" s="43"/>
      <c r="F13" s="43">
        <v>3</v>
      </c>
      <c r="G13" s="43"/>
      <c r="H13" s="40">
        <f>SUM(D13:G13)</f>
        <v>6</v>
      </c>
    </row>
    <row r="14" spans="1:8" x14ac:dyDescent="0.3">
      <c r="A14" s="60"/>
      <c r="B14" s="42" t="s">
        <v>11</v>
      </c>
      <c r="C14" s="43" t="s">
        <v>13</v>
      </c>
      <c r="D14" s="43">
        <v>5</v>
      </c>
      <c r="E14" s="43"/>
      <c r="F14" s="43">
        <v>5</v>
      </c>
      <c r="G14" s="43"/>
      <c r="H14" s="40">
        <f t="shared" ref="H14:H30" si="0">SUM(D14:G14)</f>
        <v>10</v>
      </c>
    </row>
    <row r="15" spans="1:8" ht="27.6" x14ac:dyDescent="0.3">
      <c r="A15" s="44" t="s">
        <v>31</v>
      </c>
      <c r="B15" s="42" t="s">
        <v>61</v>
      </c>
      <c r="C15" s="43" t="s">
        <v>18</v>
      </c>
      <c r="D15" s="43">
        <v>1</v>
      </c>
      <c r="E15" s="43"/>
      <c r="F15" s="43">
        <v>1</v>
      </c>
      <c r="G15" s="43"/>
      <c r="H15" s="40">
        <f t="shared" si="0"/>
        <v>2</v>
      </c>
    </row>
    <row r="16" spans="1:8" ht="55.2" customHeight="1" x14ac:dyDescent="0.3">
      <c r="A16" s="60" t="s">
        <v>14</v>
      </c>
      <c r="B16" s="44" t="s">
        <v>57</v>
      </c>
      <c r="C16" s="43" t="s">
        <v>18</v>
      </c>
      <c r="D16" s="43">
        <v>4</v>
      </c>
      <c r="E16" s="43"/>
      <c r="F16" s="43">
        <v>4</v>
      </c>
      <c r="G16" s="43"/>
      <c r="H16" s="40">
        <f t="shared" si="0"/>
        <v>8</v>
      </c>
    </row>
    <row r="17" spans="1:8" x14ac:dyDescent="0.3">
      <c r="A17" s="60"/>
      <c r="B17" s="42" t="s">
        <v>17</v>
      </c>
      <c r="C17" s="43" t="s">
        <v>18</v>
      </c>
      <c r="D17" s="43"/>
      <c r="E17" s="43">
        <v>1</v>
      </c>
      <c r="F17" s="43"/>
      <c r="G17" s="43">
        <v>1</v>
      </c>
      <c r="H17" s="40">
        <f t="shared" si="0"/>
        <v>2</v>
      </c>
    </row>
    <row r="18" spans="1:8" ht="27.6" x14ac:dyDescent="0.3">
      <c r="A18" s="44" t="s">
        <v>19</v>
      </c>
      <c r="B18" s="42" t="s">
        <v>62</v>
      </c>
      <c r="C18" s="43" t="s">
        <v>13</v>
      </c>
      <c r="D18" s="43">
        <v>6</v>
      </c>
      <c r="E18" s="43"/>
      <c r="F18" s="43">
        <v>6</v>
      </c>
      <c r="G18" s="43"/>
      <c r="H18" s="40">
        <f t="shared" si="0"/>
        <v>12</v>
      </c>
    </row>
    <row r="19" spans="1:8" x14ac:dyDescent="0.3">
      <c r="A19" s="60" t="s">
        <v>21</v>
      </c>
      <c r="B19" s="42" t="s">
        <v>63</v>
      </c>
      <c r="C19" s="43" t="s">
        <v>18</v>
      </c>
      <c r="D19" s="43">
        <v>2</v>
      </c>
      <c r="E19" s="43"/>
      <c r="F19" s="43">
        <v>2</v>
      </c>
      <c r="G19" s="43"/>
      <c r="H19" s="40">
        <f t="shared" si="0"/>
        <v>4</v>
      </c>
    </row>
    <row r="20" spans="1:8" x14ac:dyDescent="0.3">
      <c r="A20" s="60"/>
      <c r="B20" s="42" t="s">
        <v>22</v>
      </c>
      <c r="C20" s="43" t="s">
        <v>18</v>
      </c>
      <c r="D20" s="43"/>
      <c r="E20" s="43">
        <v>2</v>
      </c>
      <c r="F20" s="43"/>
      <c r="G20" s="43">
        <v>2</v>
      </c>
      <c r="H20" s="40">
        <f t="shared" si="0"/>
        <v>4</v>
      </c>
    </row>
    <row r="21" spans="1:8" x14ac:dyDescent="0.3">
      <c r="A21" s="60" t="s">
        <v>23</v>
      </c>
      <c r="B21" s="42" t="s">
        <v>50</v>
      </c>
      <c r="C21" s="43" t="s">
        <v>18</v>
      </c>
      <c r="D21" s="45"/>
      <c r="E21" s="45">
        <v>3</v>
      </c>
      <c r="F21" s="45"/>
      <c r="G21" s="43">
        <v>3</v>
      </c>
      <c r="H21" s="40">
        <f t="shared" si="0"/>
        <v>6</v>
      </c>
    </row>
    <row r="22" spans="1:8" x14ac:dyDescent="0.3">
      <c r="A22" s="60"/>
      <c r="B22" s="42" t="s">
        <v>34</v>
      </c>
      <c r="C22" s="43" t="s">
        <v>18</v>
      </c>
      <c r="D22" s="43"/>
      <c r="E22" s="43"/>
      <c r="F22" s="43">
        <v>1</v>
      </c>
      <c r="G22" s="43"/>
      <c r="H22" s="40">
        <f t="shared" si="0"/>
        <v>1</v>
      </c>
    </row>
    <row r="23" spans="1:8" x14ac:dyDescent="0.3">
      <c r="A23" s="61" t="s">
        <v>26</v>
      </c>
      <c r="B23" s="42" t="s">
        <v>27</v>
      </c>
      <c r="C23" s="43" t="s">
        <v>18</v>
      </c>
      <c r="D23" s="43">
        <v>2</v>
      </c>
      <c r="E23" s="43"/>
      <c r="F23" s="43">
        <v>2</v>
      </c>
      <c r="G23" s="43"/>
      <c r="H23" s="40">
        <f t="shared" si="0"/>
        <v>4</v>
      </c>
    </row>
    <row r="24" spans="1:8" ht="42" customHeight="1" x14ac:dyDescent="0.3">
      <c r="A24" s="62"/>
      <c r="B24" s="44" t="s">
        <v>64</v>
      </c>
      <c r="C24" s="46" t="s">
        <v>18</v>
      </c>
      <c r="D24" s="46">
        <v>1</v>
      </c>
      <c r="E24" s="46"/>
      <c r="F24" s="46">
        <v>1</v>
      </c>
      <c r="G24" s="46"/>
      <c r="H24" s="40">
        <f t="shared" si="0"/>
        <v>2</v>
      </c>
    </row>
    <row r="25" spans="1:8" ht="25.8" customHeight="1" x14ac:dyDescent="0.3">
      <c r="A25" s="66"/>
      <c r="B25" s="42" t="s">
        <v>29</v>
      </c>
      <c r="C25" s="43"/>
      <c r="D25" s="43">
        <v>1</v>
      </c>
      <c r="E25" s="43"/>
      <c r="F25" s="43">
        <v>1</v>
      </c>
      <c r="G25" s="43"/>
      <c r="H25" s="40">
        <f>SUM(D25:G25)</f>
        <v>2</v>
      </c>
    </row>
    <row r="26" spans="1:8" ht="27.6" x14ac:dyDescent="0.3">
      <c r="A26" s="60" t="s">
        <v>33</v>
      </c>
      <c r="B26" s="42" t="s">
        <v>54</v>
      </c>
      <c r="C26" s="43"/>
      <c r="D26" s="43"/>
      <c r="E26" s="43">
        <v>1</v>
      </c>
      <c r="F26" s="43"/>
      <c r="G26" s="43"/>
      <c r="H26" s="40">
        <f t="shared" si="0"/>
        <v>1</v>
      </c>
    </row>
    <row r="27" spans="1:8" ht="27.6" x14ac:dyDescent="0.3">
      <c r="A27" s="60"/>
      <c r="B27" s="42" t="s">
        <v>52</v>
      </c>
      <c r="C27" s="43"/>
      <c r="D27" s="43"/>
      <c r="E27" s="43">
        <v>1</v>
      </c>
      <c r="F27" s="43"/>
      <c r="G27" s="43">
        <v>1</v>
      </c>
      <c r="H27" s="40">
        <f t="shared" si="0"/>
        <v>2</v>
      </c>
    </row>
    <row r="28" spans="1:8" ht="27.6" x14ac:dyDescent="0.3">
      <c r="A28" s="60"/>
      <c r="B28" s="47" t="s">
        <v>45</v>
      </c>
      <c r="C28" s="43"/>
      <c r="D28" s="43"/>
      <c r="E28" s="43">
        <v>1</v>
      </c>
      <c r="F28" s="42"/>
      <c r="G28" s="43">
        <v>1</v>
      </c>
      <c r="H28" s="40">
        <f t="shared" si="0"/>
        <v>2</v>
      </c>
    </row>
    <row r="29" spans="1:8" x14ac:dyDescent="0.3">
      <c r="A29" s="42"/>
      <c r="B29" s="59" t="s">
        <v>30</v>
      </c>
      <c r="C29" s="59"/>
      <c r="D29" s="40">
        <f>SUM(D13:D28)</f>
        <v>25</v>
      </c>
      <c r="E29" s="40">
        <f>SUM(E26:E28,E17:E21)</f>
        <v>9</v>
      </c>
      <c r="F29" s="40">
        <f>SUM(F13:F28)</f>
        <v>26</v>
      </c>
      <c r="G29" s="40">
        <f>SUM(G26:G28,G17:G21)</f>
        <v>8</v>
      </c>
      <c r="H29" s="40">
        <f t="shared" si="0"/>
        <v>68</v>
      </c>
    </row>
    <row r="30" spans="1:8" ht="32.4" customHeight="1" x14ac:dyDescent="0.3">
      <c r="A30" s="58" t="s">
        <v>43</v>
      </c>
      <c r="B30" s="58"/>
      <c r="C30" s="58"/>
      <c r="D30" s="59">
        <f>SUM(D29,E29)</f>
        <v>34</v>
      </c>
      <c r="E30" s="59"/>
      <c r="F30" s="59">
        <f>SUM(F29,G29)</f>
        <v>34</v>
      </c>
      <c r="G30" s="59"/>
      <c r="H30" s="40">
        <f t="shared" si="0"/>
        <v>68</v>
      </c>
    </row>
  </sheetData>
  <mergeCells count="19">
    <mergeCell ref="C11:C12"/>
    <mergeCell ref="D11:E11"/>
    <mergeCell ref="F11:G11"/>
    <mergeCell ref="C3:H3"/>
    <mergeCell ref="B29:C29"/>
    <mergeCell ref="A7:F7"/>
    <mergeCell ref="A8:F8"/>
    <mergeCell ref="A10:F10"/>
    <mergeCell ref="A11:A12"/>
    <mergeCell ref="B11:B12"/>
    <mergeCell ref="A30:C30"/>
    <mergeCell ref="D30:E30"/>
    <mergeCell ref="F30:G30"/>
    <mergeCell ref="A26:A28"/>
    <mergeCell ref="A13:A14"/>
    <mergeCell ref="A16:A17"/>
    <mergeCell ref="A19:A20"/>
    <mergeCell ref="A21:A22"/>
    <mergeCell ref="A23:A2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Борисовна</dc:creator>
  <cp:lastModifiedBy>User</cp:lastModifiedBy>
  <cp:lastPrinted>2021-06-24T07:55:52Z</cp:lastPrinted>
  <dcterms:created xsi:type="dcterms:W3CDTF">2018-06-04T07:43:37Z</dcterms:created>
  <dcterms:modified xsi:type="dcterms:W3CDTF">2021-06-24T07:58:35Z</dcterms:modified>
</cp:coreProperties>
</file>